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8\"/>
    </mc:Choice>
  </mc:AlternateContent>
  <xr:revisionPtr revIDLastSave="0" documentId="13_ncr:1_{E8CC19B4-3EA9-49A8-AE70-B6D29046DD86}" xr6:coauthVersionLast="47" xr6:coauthVersionMax="47" xr10:uidLastSave="{00000000-0000-0000-0000-000000000000}"/>
  <bookViews>
    <workbookView xWindow="795" yWindow="645" windowWidth="21840" windowHeight="12135" xr2:uid="{36DAF5A1-BCAE-4A6F-B383-7255FB2533F2}"/>
  </bookViews>
  <sheets>
    <sheet name="ก.ย. 68" sheetId="4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48" l="1"/>
  <c r="E78" i="48" s="1"/>
  <c r="D78" i="48"/>
</calcChain>
</file>

<file path=xl/sharedStrings.xml><?xml version="1.0" encoding="utf-8"?>
<sst xmlns="http://schemas.openxmlformats.org/spreadsheetml/2006/main" count="397" uniqueCount="183">
  <si>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</si>
  <si>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</si>
  <si>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</si>
  <si>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</si>
  <si>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</si>
  <si>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</si>
  <si>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</si>
  <si>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</si>
  <si>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</si>
  <si>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ซื้อวัสดุสำนักงาน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</si>
  <si>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</si>
  <si>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</si>
  <si>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</si>
  <si>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</si>
  <si>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</si>
  <si>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</si>
  <si>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จ้างเหมาบุคคลภายนอกเพื่อทำหน้าที่ช่วยงานสาธารณสุขฯ</t>
  </si>
  <si>
    <t>จ้างซ่อมคอมพิวเตอร์ Acer หมายเลขครุภัณฑ์ 416-63-0103</t>
  </si>
  <si>
    <t>ซื้อหมึกเครื่องพิมพ์และวัสดุคอมพิวเตอร์</t>
  </si>
  <si>
    <t>ซื้อสารเคมีกำจัดวัชพืช</t>
  </si>
  <si>
    <t>จ้างเหมาบุคคลภายนอกเพื่อทำหน้าที่เก็บและกวาดขยะมูลฝอย</t>
  </si>
  <si>
    <t>ซื้อน้ำดื่มขวดและน้ำดื่มถัง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</si>
  <si>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</si>
  <si>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</si>
  <si>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</si>
  <si>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</si>
  <si>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</si>
  <si>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</si>
  <si>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</si>
  <si>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</si>
  <si>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</si>
  <si>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</si>
  <si>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</si>
  <si>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</si>
  <si>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</si>
  <si>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</si>
  <si>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</si>
  <si>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</si>
  <si>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น.ส.อภิญญา สีสันงาม/9,000.00</t>
  </si>
  <si>
    <t>เหตุผลที่คัดเลือก
โดยสรุป</t>
  </si>
  <si>
    <t>ซื้อวัสดุงานบ้าน งานครัว</t>
  </si>
  <si>
    <t>จ้างซ่อมยานพาหนะรถจักรยานยนต์ หมายเลขทะเบียน 1 กฉ 434 ตราด</t>
  </si>
  <si>
    <t>ซื้อวัสดุก่อสร้าง เพื่อปรับสภาพแวดล้อมที่อยู่อาศัยสำหรับคนพิการ</t>
  </si>
  <si>
    <t>พรรณีบริการ/29,367.00</t>
  </si>
  <si>
    <t>น.ส.นัดดา ประจิต/9,000.00</t>
  </si>
  <si>
    <t>นางสาวสุรีรัตน์ ประสมสิน/9,000.00</t>
  </si>
  <si>
    <t>นายสิทธิศักด์ แว่นแก้ว/7,000.00</t>
  </si>
  <si>
    <t>สหกรณ์โคนมสอยดาว/91,998.90</t>
  </si>
  <si>
    <t>สรุปผลการดำเนินการจัดซื้อจัดจ้างในรอบเดือน กันยายน พ.ศ. 2568</t>
  </si>
  <si>
    <t>วันที่ 1 - 30 เดือน กันยายน พ.ศ. 2568</t>
  </si>
  <si>
    <t>นางสาวณัชชา พิศนอก/7,000.00</t>
  </si>
  <si>
    <t>นางสาวนภาพร ศรีนวลจันทร์/7,000.00</t>
  </si>
  <si>
    <t>เลขที่ 361/2568
วันที่ 1 กันยายน 2568</t>
  </si>
  <si>
    <t>เลขที่ 362/2568
วันที่ 1 กันยายน 2568</t>
  </si>
  <si>
    <t>เลขที่ 363/2568
วันที่ 1 กันยายน 2568</t>
  </si>
  <si>
    <t>เลขที่ 364/2568
วันที่ 1 กันยายน 2568</t>
  </si>
  <si>
    <t>เลขที่ 365/2568
วันที่ 1 กันยายน 2568</t>
  </si>
  <si>
    <t>เลขที่ 366/2568
วันที่ 1 กันยายน 2568</t>
  </si>
  <si>
    <t>เลขที่ 367/2568
วันที่ 1 กันยายน 2568</t>
  </si>
  <si>
    <t>เลขที่ 368/2568
วันที่ 1 กันยายน 2568</t>
  </si>
  <si>
    <t>เลขที่ 369/2568
วันที่ 1 กันยายน 2568</t>
  </si>
  <si>
    <t>เลขที่ 370/2568
วันที่ 1 กันยายน 2568</t>
  </si>
  <si>
    <t>เลขที่ 371/2568
วันที่ 1 กันยายน 2568</t>
  </si>
  <si>
    <t>เลขที่ 352/2568
วันที่ 28 สิงหาคม 2568</t>
  </si>
  <si>
    <t>เลขที่ 353/2568
วันที่ 28 สิงหาคม 2568</t>
  </si>
  <si>
    <t>เลขที่ 354/2568
วันที่ 28 สิงหาคม 2568</t>
  </si>
  <si>
    <t>เลขที่ 355/2568
วันที่ 28 สิงหาคม 2568</t>
  </si>
  <si>
    <t>นางสาวรุ่งทิวา  สนเถ็ง/26,928.00</t>
  </si>
  <si>
    <t>นางสาวกรรณิการ์  จุลสิงห์/20,592.00</t>
  </si>
  <si>
    <t>นางสาวธีรยา ปานที/14,256.00</t>
  </si>
  <si>
    <t>ซื้อน้ำมันเชื้อเพลิง (กองช่าง) ประจำเดือน กันยายน 2568</t>
  </si>
  <si>
    <t>ซื้อน้ำมันเชื้อเพลิง (สำนักปลัด) ประจำเดือน กันยายน 2568</t>
  </si>
  <si>
    <t>ซื้อน้ำมันเชื้อเพลิง (กองสาธารณสุขและสิ่งแวดล้อม) ประจำเดือน กันยายน 2568</t>
  </si>
  <si>
    <t>พรรณีบริการ/46,824.05</t>
  </si>
  <si>
    <t>พรรณีบริการ/39,645.45</t>
  </si>
  <si>
    <t>เลขที่ 141.1/2568
วันที่ 1 กันยายน 2568</t>
  </si>
  <si>
    <t>เลขที่ 141.2/2568
วันที่ 1 กันยายน 2568</t>
  </si>
  <si>
    <t>เลขที่ 141.3/2568
วันที่ 1 กันยายน 2568</t>
  </si>
  <si>
    <t>ซื้ออาหารเสริม (นม) โรงเรียน ประจำภาคเรียนที่ 1/2568 เดือนกันยายน 2568</t>
  </si>
  <si>
    <t>เลขที่ 140/2568
วันที่ 27 สิงหาคม 2568</t>
  </si>
  <si>
    <t xml:space="preserve">ซื้อครุภัณฑ์โฆษณาและเผยแพร่ โทรทัศน์ แอล อี ดี แบบ Smart TV </t>
  </si>
  <si>
    <t>ร้านสยามวิทยุโทรทัศน์/28,200.00</t>
  </si>
  <si>
    <t>เลขที่ 141/2568
วันที่ 1 กันยายน 2568</t>
  </si>
  <si>
    <t>ร้าน ส สลักเพชร/200,000.00</t>
  </si>
  <si>
    <t>เลขที่ 142/2568
วันที่ 1 กันยายน 2568</t>
  </si>
  <si>
    <t>หจก.ตราดอินเตอร์เน็ต/42,012.00</t>
  </si>
  <si>
    <t>เลขที่ 143/2568
วันที่ 3 กันยายน 2568</t>
  </si>
  <si>
    <t>ซื้อครุภัณฑ์คอมพิวเตอร์หรืออิเล็กทรอนิกส์ จอแสดงภาพ ขนาดไม่น้อยกว่า 21.5 นิ้ว ศพด.วัดเกาะลอย</t>
  </si>
  <si>
    <t>ร้าน พี อาร์ บริการ/4,500.00</t>
  </si>
  <si>
    <t>เลขที่ 145/2568
วันที่ 4 กันยายน 2568</t>
  </si>
  <si>
    <t>จ้างทำป้ายอะคริลิคตามโครงการปรับสภาพแวดล้อมและสิ่งอำนวยความสะดวกของผู้สูงอายุ</t>
  </si>
  <si>
    <t>ร้านป้ายเดอะพิมพ์/2,000.00</t>
  </si>
  <si>
    <t>เลขที่ 374/2568
วันที่ 4 กันยายน 2568</t>
  </si>
  <si>
    <t>จ้างปรับปรุงซ่อมแซมหลังคาศูนย์พัฒนาเด็กเล็กวัดเกาะลอย</t>
  </si>
  <si>
    <t>นายฟ้าสาง พรมทองสุข/3,565.00</t>
  </si>
  <si>
    <t>เลขที่ 375/2568
วันที่ 5 กันยายน 2568</t>
  </si>
  <si>
    <t>ซื้อวัสดุก่อสร้าง สำหรับช่วยเหลือประชาชนที่ได้รับผลกระทบจากเหตุอุทกภัย</t>
  </si>
  <si>
    <t>ร้าน ส สลักเพชร/32,620.00</t>
  </si>
  <si>
    <t>เลขที่ 146/2568
วันที่ 5 กันยายน 2568</t>
  </si>
  <si>
    <t>ซื้อวัสดุสำนักงาน ศูนย์พัฒนาเด็กเล็ก (กองการศึกษา ศาสนาและวัฒนธรรม)</t>
  </si>
  <si>
    <t>บริษัท บูรณะพาณิชย์กรุ๊ป จำกัด/34,195.00</t>
  </si>
  <si>
    <t>เลขที่ 149/2568
วันที่ 9 กันยายน 2568</t>
  </si>
  <si>
    <t>จ้างซ่อมครุภัณฑ์สำนักงาน เครื่องปรับอากาศ หมายเลขครุภัณฑ์ 420-58-0008</t>
  </si>
  <si>
    <t>ร้าน ช เบสท์ แอร์ตราด/2,800.00</t>
  </si>
  <si>
    <t>เลขที่ 378/2568
วันที่ 9 กันยายน 2568</t>
  </si>
  <si>
    <t>ร้าน ช เบสท์ แอร์ตราด/1,200.00</t>
  </si>
  <si>
    <t>ร้าน ช เบสท์ แอร์ตราด/600.00</t>
  </si>
  <si>
    <t>จ้างซ่อมครุภัณฑ์สำนักงาน เครื่องปรับอากาศ หมายเลขครุภัณฑ์ 420-60-0011,0012</t>
  </si>
  <si>
    <t>เลขที่ 379/2568
วันที่ 9 กันยายน 2568</t>
  </si>
  <si>
    <t>เลขที่ 380/2568
วันที่ 9 กันยายน 2568</t>
  </si>
  <si>
    <t>จ้างซ่อมครุภัณฑ์สำนักงาน เครื่องปรับอากาศ หมายเลขครุภัณฑ์ 420-50-0004</t>
  </si>
  <si>
    <t>ซื้อหมึกเครื่องพิมพ์ (กองการศึกษา ศาสนาและวัฒนธรรม)</t>
  </si>
  <si>
    <t>หจก.ตราดอินเตอร์เน็ต/1,940.00</t>
  </si>
  <si>
    <t>เลขที่ 152/2568
วันที่ 11 กันยายน 2568</t>
  </si>
  <si>
    <t>จ้างซ่อมครุภัณฑ์สำนักงาน เครื่องปรับอากาศ หมายเลขครุภัณฑ์ 420-50-0005,420-66-0013</t>
  </si>
  <si>
    <t>นายสุรสิทธิ์ แสนเลิศ/1,200.00</t>
  </si>
  <si>
    <t>เลขที่ 382/2568
วันที่ 10 กันยายน 2568</t>
  </si>
  <si>
    <t>ซื้อครุภัณฑ์โษณาและเผยแพร่ ตู้ลำโพง (กองการศึกษา ศาสนาและวัฒนธรรม)</t>
  </si>
  <si>
    <t>ร้านสยามวิทยุโทรทัศน์/21,000.00</t>
  </si>
  <si>
    <t>เลขที่ 153/2568
วันที่ 11 กันยายน 2568</t>
  </si>
  <si>
    <t>ซื้อวัสดุสำนักงาน ตู้ยาสามัญประจำบ้าน (กองการศึกษา ศาสนาและวัฒนธรรม)</t>
  </si>
  <si>
    <t>ร้านตราดเครื่องมือแพทย์/3,450.00</t>
  </si>
  <si>
    <t>เลขที่ 154/2568
วันที่ 15 กันยายน 2568</t>
  </si>
  <si>
    <t>ร้าน บ ธนพล/3,800.00</t>
  </si>
  <si>
    <t>เลขที่ 155/2568
วันที่ 15 กันยายน 2568</t>
  </si>
  <si>
    <t>ซื้อพานพุ่มสีแดง เพื่อเฉลิมพระเกียรติพระบาทสมเด็จพระปรเมนทรมหาอานันทมหิดล</t>
  </si>
  <si>
    <t>เลขที่ 156/2568
วันที่ 15 กันยายน 2568</t>
  </si>
  <si>
    <t>ซื้อพานดอกไม้สีแดง เครื่องทองน้อย พระบรมฉายาลักษณ์ และอื่นๆ</t>
  </si>
  <si>
    <t>บริษัท ตราดเครื่องเขียน จำกัด/1,850.00</t>
  </si>
  <si>
    <t>บริษัท บูรณะพาณิชย์กรุ๊ป จำกัด/6,655.00</t>
  </si>
  <si>
    <t>เลขที่ 157/2568
วันที่ 15 กันยายน 2568</t>
  </si>
  <si>
    <t>ซื้อหนังสือเสริมประสบการณ์ระดับปฐมวัย ศพด.วัดวงษ์พัฒนา</t>
  </si>
  <si>
    <t>ซื้อหนังสือเสริมประสบการณ์ระดับปฐมวัย ศพด.วัดเกาะลอย</t>
  </si>
  <si>
    <t>ซื้อหนังสือเสริมประสบการณ์ระดับปฐมวัย ศพด.บ้านคลองปุก</t>
  </si>
  <si>
    <t>ซื้อหนังสือเสริมประสบการณ์ระดับปฐมวัย ศพด.บ้านวงษ์พัฒนา</t>
  </si>
  <si>
    <t>ร้าน บ ธนพล/3,000.00</t>
  </si>
  <si>
    <t>ร้าน บ ธนพล/1,600.00</t>
  </si>
  <si>
    <t>ร้าน บ ธนพล/600.00</t>
  </si>
  <si>
    <t>เลขที่ 158/2568
วันที่ 15 กันยายน 2568</t>
  </si>
  <si>
    <t>เลขที่ 159/2568
วันที่ 15 กันยายน 2568</t>
  </si>
  <si>
    <t>เลขที่ 160/2568
วันที่ 15 กันยายน 2568</t>
  </si>
  <si>
    <t>ซื้อครุภัณฑ์ยานพาหนะและขนส่ง ชุดเครื่องเรือหางยาว</t>
  </si>
  <si>
    <t>ร้าน บ ธนพล/20,100.00</t>
  </si>
  <si>
    <t>เลขที่ 160.1/2568
วันที่ 15 กันยายน 2568</t>
  </si>
  <si>
    <t>ซื้อครุภัณฑ์การเกษตร ปั๊มชนเครื่อง 3 นิ้ว</t>
  </si>
  <si>
    <t>ร้าน บ ธนพล/4,100.00</t>
  </si>
  <si>
    <t>เลขที่ 160.2/2568
วันที่ 15 กันยายน 2568</t>
  </si>
  <si>
    <t>หจก.ตราดอินเตอร์เน็ต/2,625.00</t>
  </si>
  <si>
    <t>เลขที่ 385/2568
วันที่ 17 กันยายน 2568</t>
  </si>
  <si>
    <t>จ้างซ่อมคอมพิวเตอร์ Acer หมายเลขครุภัณฑ์ 416-65-0124</t>
  </si>
  <si>
    <t>หจก.ตราดอินเตอร์เน็ต/4,251.00</t>
  </si>
  <si>
    <t>เลขที่ 386/2568
วันที่ 17 กันยายน 2568</t>
  </si>
  <si>
    <t>นายวิชา สังฆกูล/6,250.00</t>
  </si>
  <si>
    <t>เลขที่ 161/2568
วันที่ 18 กันยายน 2568</t>
  </si>
  <si>
    <t>บริษัท บูรณะพาณิชย์กรุ๊ป จำกัด/43,071.00</t>
  </si>
  <si>
    <t>เลขที่ 162/2568
วันที่ 18 กันยายน 2568</t>
  </si>
  <si>
    <t>นางพรรณี แดนรักชาติ/12,785.00</t>
  </si>
  <si>
    <t>เลขที่ 163/2568
วันที่ 19 กันยายน 2568</t>
  </si>
  <si>
    <t>หจก.บูรพามงคลกิจเกษตร/41,400.00</t>
  </si>
  <si>
    <t>เลขที่ 164/2568
วันที่ 19 กันยายน 2568</t>
  </si>
  <si>
    <t>หจก.ตราดอินเตอร์เน็ต/57,120.00</t>
  </si>
  <si>
    <t>เลขที่ 165/2568
วันที่ 22 กันยายน 2568</t>
  </si>
  <si>
    <t>ซื้อสื่อการเรียนการสอนรายหัว 3-5 ปี ศพด.วัดวงษ์พัฒนา</t>
  </si>
  <si>
    <t>ซื้อสื่อการเรียนการสอนรายหัว 3-5 ปี ศพด.วัดเกาะลอย</t>
  </si>
  <si>
    <t>ซื้อสื่อการเรียนการสอนรายหัว 3-5 ปี ศพด.บ้านคลองปุก</t>
  </si>
  <si>
    <t>ซื้อสื่อการเรียนการสอนรายหัว 3-5 ปี ศพด.บ้านวงษ์พัฒนา</t>
  </si>
  <si>
    <t>ร้าน บ ธนพล/66,988.00</t>
  </si>
  <si>
    <t>ร้าน บ ธนพล/51,272.00</t>
  </si>
  <si>
    <t>ร้าน บ ธนพล/35,460.00</t>
  </si>
  <si>
    <t>ร้าน บ ธนพล/13,670.00</t>
  </si>
  <si>
    <t>เลขที่ 166/2568
วันที่ 22 กันยายน 2568</t>
  </si>
  <si>
    <t>เลขที่ 167/2568
วันที่ 22 กันยายน 2568</t>
  </si>
  <si>
    <t>เลขที่ 168/2568
วันที่ 22 กันยายน 2568</t>
  </si>
  <si>
    <t>เลขที่ 169/2568
วันที่ 22 กันยายน 2568</t>
  </si>
  <si>
    <t>จ้างซ่อมครุภัณฑ์สำนักงาน เครื่องปรับอากาศ หมายเลขครุภัณฑ์ 416-58-0010</t>
  </si>
  <si>
    <t>จ้างซ่อมครุภัณฑ์สำนักงาน เครื่องปรับอากาศ หมายเลขครุภัณฑ์ 416-58-0009</t>
  </si>
  <si>
    <t>ร้าน ช เบสท์ แอร์ตราด/1,400.00</t>
  </si>
  <si>
    <t>ร้าน ช เบสท์ แอร์ตราด/950.00</t>
  </si>
  <si>
    <t>เลขที่ 390/2568
วันที่ 22 กันยายน 2568</t>
  </si>
  <si>
    <t>เลขที่ 391/2568
วันที่ 22 กันยายน 2568</t>
  </si>
  <si>
    <t>อู่ช่างมุ่ยบริการ/3,090.00</t>
  </si>
  <si>
    <t>เลขที่ 394/2568
วันที่ 24 กันยายน 2568</t>
  </si>
  <si>
    <t>นางสาวธีรยา ปานที/5,544.00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</si>
</sst>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7849-01A6-4014-AFD8-EE3E6221B41C}">
  <dimension ref="A1:I78"/>
  <sheetViews>
    <sheetView tabSelected="1" topLeftCell="A70" zoomScaleNormal="100" workbookViewId="0">
      <selection activeCell="L42" sqref="L42"/>
    </sheetView>
  </sheetViews>
  <sheetFormatPr defaultRowHeight="18.75" x14ac:dyDescent="0.3"/>
  <cols>
    <col min="1" max="1" width="4.375" style="3" customWidth="1"/>
    <col min="2" max="2" width="35.375" style="1" customWidth="1"/>
    <col min="3" max="3" width="9.875" style="8" customWidth="1"/>
    <col min="4" max="4" width="10.25" style="9" customWidth="1"/>
    <col min="5" max="5" width="9.625" style="9" customWidth="1"/>
    <col min="6" max="6" width="16.25" style="13" customWidth="1"/>
    <col min="7" max="7" width="16.125" style="1" customWidth="1"/>
    <col min="8" max="8" width="15.125" style="9" customWidth="1"/>
    <col min="9" max="9" width="20.5" style="9" customWidth="1"/>
    <col min="10" max="16384" width="9" style="1"/>
  </cols>
  <sheetData>
    <row r="1" spans="1:9" x14ac:dyDescent="0.3">
      <c r="A1" s="20" t="s">
        <v>48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0" t="s">
        <v>49</v>
      </c>
      <c r="B3" s="20"/>
      <c r="C3" s="20"/>
      <c r="D3" s="20"/>
      <c r="E3" s="20"/>
      <c r="F3" s="20"/>
      <c r="G3" s="20"/>
      <c r="H3" s="20"/>
      <c r="I3" s="20"/>
    </row>
    <row r="4" spans="1:9" ht="18.75" customHeight="1" x14ac:dyDescent="0.3">
      <c r="A4" s="21" t="s">
        <v>1</v>
      </c>
      <c r="B4" s="22" t="s">
        <v>2</v>
      </c>
      <c r="C4" s="23" t="s">
        <v>3</v>
      </c>
      <c r="D4" s="22" t="s">
        <v>4</v>
      </c>
      <c r="E4" s="22" t="s">
        <v>5</v>
      </c>
      <c r="F4" s="24" t="s">
        <v>8</v>
      </c>
      <c r="G4" s="21" t="s">
        <v>22</v>
      </c>
      <c r="H4" s="21" t="s">
        <v>39</v>
      </c>
      <c r="I4" s="21" t="s">
        <v>7</v>
      </c>
    </row>
    <row r="5" spans="1:9" x14ac:dyDescent="0.3">
      <c r="A5" s="21"/>
      <c r="B5" s="22"/>
      <c r="C5" s="23"/>
      <c r="D5" s="22"/>
      <c r="E5" s="22"/>
      <c r="F5" s="24"/>
      <c r="G5" s="21"/>
      <c r="H5" s="21"/>
      <c r="I5" s="21"/>
    </row>
    <row r="6" spans="1:9" ht="37.5" customHeight="1" x14ac:dyDescent="0.3">
      <c r="A6" s="2">
        <v>1</v>
      </c>
      <c r="B6" s="7" t="s">
        <v>15</v>
      </c>
      <c r="C6" s="5">
        <v>9000</v>
      </c>
      <c r="D6" s="5">
        <v>9000</v>
      </c>
      <c r="E6" s="2" t="s">
        <v>10</v>
      </c>
      <c r="F6" s="11" t="s">
        <v>29</v>
      </c>
      <c r="G6" s="11" t="s">
        <v>29</v>
      </c>
      <c r="H6" s="19" t="s">
        <v>34</v>
      </c>
      <c r="I6" s="6" t="s">
        <v>52</v>
      </c>
    </row>
    <row r="7" spans="1:9" ht="37.5" customHeight="1" x14ac:dyDescent="0.3">
      <c r="A7" s="2">
        <v>2</v>
      </c>
      <c r="B7" s="7" t="s">
        <v>16</v>
      </c>
      <c r="C7" s="5">
        <v>9000</v>
      </c>
      <c r="D7" s="5">
        <v>9000</v>
      </c>
      <c r="E7" s="2" t="s">
        <v>10</v>
      </c>
      <c r="F7" s="10" t="s">
        <v>30</v>
      </c>
      <c r="G7" s="10" t="s">
        <v>30</v>
      </c>
      <c r="H7" s="19" t="s">
        <v>34</v>
      </c>
      <c r="I7" s="6" t="s">
        <v>53</v>
      </c>
    </row>
    <row r="8" spans="1:9" ht="37.5" customHeight="1" x14ac:dyDescent="0.3">
      <c r="A8" s="2">
        <v>3</v>
      </c>
      <c r="B8" s="4" t="s">
        <v>12</v>
      </c>
      <c r="C8" s="5">
        <v>9000</v>
      </c>
      <c r="D8" s="5">
        <v>9000</v>
      </c>
      <c r="E8" s="2" t="s">
        <v>10</v>
      </c>
      <c r="F8" s="11" t="s">
        <v>33</v>
      </c>
      <c r="G8" s="11" t="s">
        <v>33</v>
      </c>
      <c r="H8" s="19" t="s">
        <v>34</v>
      </c>
      <c r="I8" s="6" t="s">
        <v>54</v>
      </c>
    </row>
    <row r="9" spans="1:9" ht="37.5" customHeight="1" x14ac:dyDescent="0.3">
      <c r="A9" s="2">
        <v>4</v>
      </c>
      <c r="B9" s="7" t="s">
        <v>28</v>
      </c>
      <c r="C9" s="5">
        <v>9000</v>
      </c>
      <c r="D9" s="5">
        <v>9000</v>
      </c>
      <c r="E9" s="2" t="s">
        <v>10</v>
      </c>
      <c r="F9" s="10" t="s">
        <v>31</v>
      </c>
      <c r="G9" s="10" t="s">
        <v>31</v>
      </c>
      <c r="H9" s="19" t="s">
        <v>34</v>
      </c>
      <c r="I9" s="6" t="s">
        <v>55</v>
      </c>
    </row>
    <row r="10" spans="1:9" ht="37.5" customHeight="1" x14ac:dyDescent="0.3">
      <c r="A10" s="2">
        <v>5</v>
      </c>
      <c r="B10" s="4" t="s">
        <v>12</v>
      </c>
      <c r="C10" s="5">
        <v>9000</v>
      </c>
      <c r="D10" s="5">
        <v>9000</v>
      </c>
      <c r="E10" s="2" t="s">
        <v>10</v>
      </c>
      <c r="F10" s="11" t="s">
        <v>32</v>
      </c>
      <c r="G10" s="11" t="s">
        <v>32</v>
      </c>
      <c r="H10" s="19" t="s">
        <v>34</v>
      </c>
      <c r="I10" s="6" t="s">
        <v>56</v>
      </c>
    </row>
    <row r="11" spans="1:9" ht="37.5" customHeight="1" x14ac:dyDescent="0.3">
      <c r="A11" s="2">
        <v>6</v>
      </c>
      <c r="B11" s="7" t="s">
        <v>14</v>
      </c>
      <c r="C11" s="5">
        <v>9000</v>
      </c>
      <c r="D11" s="5">
        <v>9000</v>
      </c>
      <c r="E11" s="2" t="s">
        <v>10</v>
      </c>
      <c r="F11" s="10" t="s">
        <v>38</v>
      </c>
      <c r="G11" s="10" t="s">
        <v>38</v>
      </c>
      <c r="H11" s="19" t="s">
        <v>34</v>
      </c>
      <c r="I11" s="6" t="s">
        <v>57</v>
      </c>
    </row>
    <row r="12" spans="1:9" ht="37.5" customHeight="1" x14ac:dyDescent="0.3">
      <c r="A12" s="2">
        <v>7</v>
      </c>
      <c r="B12" s="7" t="s">
        <v>13</v>
      </c>
      <c r="C12" s="5">
        <v>9000</v>
      </c>
      <c r="D12" s="5">
        <v>9000</v>
      </c>
      <c r="E12" s="2" t="s">
        <v>10</v>
      </c>
      <c r="F12" s="10" t="s">
        <v>44</v>
      </c>
      <c r="G12" s="10" t="s">
        <v>44</v>
      </c>
      <c r="H12" s="19" t="s">
        <v>34</v>
      </c>
      <c r="I12" s="6" t="s">
        <v>58</v>
      </c>
    </row>
    <row r="13" spans="1:9" ht="37.5" x14ac:dyDescent="0.3">
      <c r="A13" s="2">
        <v>8</v>
      </c>
      <c r="B13" s="7" t="s">
        <v>13</v>
      </c>
      <c r="C13" s="5">
        <v>9000</v>
      </c>
      <c r="D13" s="5">
        <v>9000</v>
      </c>
      <c r="E13" s="2" t="s">
        <v>10</v>
      </c>
      <c r="F13" s="11" t="s">
        <v>45</v>
      </c>
      <c r="G13" s="11" t="s">
        <v>45</v>
      </c>
      <c r="H13" s="19" t="s">
        <v>34</v>
      </c>
      <c r="I13" s="6" t="s">
        <v>59</v>
      </c>
    </row>
    <row r="14" spans="1:9" ht="37.5" customHeight="1" x14ac:dyDescent="0.3">
      <c r="A14" s="6">
        <v>9</v>
      </c>
      <c r="B14" s="7" t="s">
        <v>11</v>
      </c>
      <c r="C14" s="5">
        <v>7000</v>
      </c>
      <c r="D14" s="5">
        <v>7000</v>
      </c>
      <c r="E14" s="2" t="s">
        <v>10</v>
      </c>
      <c r="F14" s="11" t="s">
        <v>46</v>
      </c>
      <c r="G14" s="11" t="s">
        <v>46</v>
      </c>
      <c r="H14" s="19" t="s">
        <v>34</v>
      </c>
      <c r="I14" s="6" t="s">
        <v>60</v>
      </c>
    </row>
    <row r="15" spans="1:9" ht="37.5" x14ac:dyDescent="0.3">
      <c r="A15" s="2">
        <v>10</v>
      </c>
      <c r="B15" s="7" t="s">
        <v>20</v>
      </c>
      <c r="C15" s="5">
        <v>7000</v>
      </c>
      <c r="D15" s="5">
        <v>7000</v>
      </c>
      <c r="E15" s="2" t="s">
        <v>10</v>
      </c>
      <c r="F15" s="10" t="s">
        <v>50</v>
      </c>
      <c r="G15" s="10" t="s">
        <v>50</v>
      </c>
      <c r="H15" s="19" t="s">
        <v>34</v>
      </c>
      <c r="I15" s="6" t="s">
        <v>61</v>
      </c>
    </row>
    <row r="16" spans="1:9" ht="37.5" x14ac:dyDescent="0.3">
      <c r="A16" s="2">
        <v>11</v>
      </c>
      <c r="B16" s="7" t="s">
        <v>15</v>
      </c>
      <c r="C16" s="5">
        <v>7000</v>
      </c>
      <c r="D16" s="5">
        <v>7000</v>
      </c>
      <c r="E16" s="2" t="s">
        <v>10</v>
      </c>
      <c r="F16" s="11" t="s">
        <v>51</v>
      </c>
      <c r="G16" s="11" t="s">
        <v>51</v>
      </c>
      <c r="H16" s="19" t="s">
        <v>34</v>
      </c>
      <c r="I16" s="6" t="s">
        <v>62</v>
      </c>
    </row>
    <row r="17" spans="1:9" ht="37.5" customHeight="1" x14ac:dyDescent="0.3">
      <c r="A17" s="2">
        <v>12</v>
      </c>
      <c r="B17" s="7" t="s">
        <v>24</v>
      </c>
      <c r="C17" s="5">
        <v>26928</v>
      </c>
      <c r="D17" s="5">
        <v>26928</v>
      </c>
      <c r="E17" s="2" t="s">
        <v>10</v>
      </c>
      <c r="F17" s="10" t="s">
        <v>67</v>
      </c>
      <c r="G17" s="10" t="s">
        <v>67</v>
      </c>
      <c r="H17" s="6" t="s">
        <v>36</v>
      </c>
      <c r="I17" s="6" t="s">
        <v>63</v>
      </c>
    </row>
    <row r="18" spans="1:9" x14ac:dyDescent="0.3">
      <c r="A18" s="20" t="s">
        <v>48</v>
      </c>
      <c r="B18" s="20"/>
      <c r="C18" s="20"/>
      <c r="D18" s="20"/>
      <c r="E18" s="20"/>
      <c r="F18" s="20"/>
      <c r="G18" s="20"/>
      <c r="H18" s="20"/>
      <c r="I18" s="20"/>
    </row>
    <row r="19" spans="1:9" x14ac:dyDescent="0.3">
      <c r="A19" s="20" t="s">
        <v>0</v>
      </c>
      <c r="B19" s="20"/>
      <c r="C19" s="20"/>
      <c r="D19" s="20"/>
      <c r="E19" s="20"/>
      <c r="F19" s="20"/>
      <c r="G19" s="20"/>
      <c r="H19" s="20"/>
      <c r="I19" s="20"/>
    </row>
    <row r="20" spans="1:9" x14ac:dyDescent="0.3">
      <c r="A20" s="20" t="s">
        <v>49</v>
      </c>
      <c r="B20" s="20"/>
      <c r="C20" s="20"/>
      <c r="D20" s="20"/>
      <c r="E20" s="20"/>
      <c r="F20" s="20"/>
      <c r="G20" s="20"/>
      <c r="H20" s="20"/>
      <c r="I20" s="20"/>
    </row>
    <row r="21" spans="1:9" ht="37.5" customHeight="1" x14ac:dyDescent="0.3">
      <c r="A21" s="14" t="s">
        <v>1</v>
      </c>
      <c r="B21" s="15" t="s">
        <v>2</v>
      </c>
      <c r="C21" s="16" t="s">
        <v>3</v>
      </c>
      <c r="D21" s="15" t="s">
        <v>4</v>
      </c>
      <c r="E21" s="15" t="s">
        <v>5</v>
      </c>
      <c r="F21" s="17" t="s">
        <v>8</v>
      </c>
      <c r="G21" s="14" t="s">
        <v>22</v>
      </c>
      <c r="H21" s="14" t="s">
        <v>6</v>
      </c>
      <c r="I21" s="14" t="s">
        <v>7</v>
      </c>
    </row>
    <row r="22" spans="1:9" ht="37.5" customHeight="1" x14ac:dyDescent="0.3">
      <c r="A22" s="2">
        <v>13</v>
      </c>
      <c r="B22" s="7" t="s">
        <v>26</v>
      </c>
      <c r="C22" s="5">
        <v>20592</v>
      </c>
      <c r="D22" s="5">
        <v>20592</v>
      </c>
      <c r="E22" s="2" t="s">
        <v>10</v>
      </c>
      <c r="F22" s="10" t="s">
        <v>68</v>
      </c>
      <c r="G22" s="10" t="s">
        <v>68</v>
      </c>
      <c r="H22" s="6" t="s">
        <v>36</v>
      </c>
      <c r="I22" s="6" t="s">
        <v>64</v>
      </c>
    </row>
    <row r="23" spans="1:9" ht="37.5" x14ac:dyDescent="0.3">
      <c r="A23" s="2">
        <v>14</v>
      </c>
      <c r="B23" s="7" t="s">
        <v>25</v>
      </c>
      <c r="C23" s="5">
        <v>14256</v>
      </c>
      <c r="D23" s="5">
        <v>14256</v>
      </c>
      <c r="E23" s="2" t="s">
        <v>10</v>
      </c>
      <c r="F23" s="10" t="s">
        <v>69</v>
      </c>
      <c r="G23" s="10" t="s">
        <v>69</v>
      </c>
      <c r="H23" s="6" t="s">
        <v>36</v>
      </c>
      <c r="I23" s="6" t="s">
        <v>65</v>
      </c>
    </row>
    <row r="24" spans="1:9" ht="37.5" x14ac:dyDescent="0.3">
      <c r="A24" s="2">
        <v>15</v>
      </c>
      <c r="B24" s="7" t="s">
        <v>27</v>
      </c>
      <c r="C24" s="5">
        <v>5544</v>
      </c>
      <c r="D24" s="5">
        <v>5544</v>
      </c>
      <c r="E24" s="2" t="s">
        <v>10</v>
      </c>
      <c r="F24" s="10" t="s">
        <v>182</v>
      </c>
      <c r="G24" s="10" t="s">
        <v>182</v>
      </c>
      <c r="H24" s="6" t="s">
        <v>36</v>
      </c>
      <c r="I24" s="6" t="s">
        <v>66</v>
      </c>
    </row>
    <row r="25" spans="1:9" ht="37.5" x14ac:dyDescent="0.3">
      <c r="A25" s="2">
        <v>16</v>
      </c>
      <c r="B25" s="7" t="s">
        <v>70</v>
      </c>
      <c r="C25" s="5">
        <v>29367</v>
      </c>
      <c r="D25" s="5">
        <v>29367</v>
      </c>
      <c r="E25" s="2" t="s">
        <v>10</v>
      </c>
      <c r="F25" s="10" t="s">
        <v>43</v>
      </c>
      <c r="G25" s="10" t="s">
        <v>43</v>
      </c>
      <c r="H25" s="6" t="s">
        <v>35</v>
      </c>
      <c r="I25" s="6" t="s">
        <v>75</v>
      </c>
    </row>
    <row r="26" spans="1:9" ht="37.5" customHeight="1" x14ac:dyDescent="0.3">
      <c r="A26" s="2">
        <v>17</v>
      </c>
      <c r="B26" s="7" t="s">
        <v>71</v>
      </c>
      <c r="C26" s="5">
        <v>46824.05</v>
      </c>
      <c r="D26" s="5">
        <v>46824.05</v>
      </c>
      <c r="E26" s="2" t="s">
        <v>10</v>
      </c>
      <c r="F26" s="10" t="s">
        <v>73</v>
      </c>
      <c r="G26" s="10" t="s">
        <v>73</v>
      </c>
      <c r="H26" s="6" t="s">
        <v>35</v>
      </c>
      <c r="I26" s="6" t="s">
        <v>76</v>
      </c>
    </row>
    <row r="27" spans="1:9" ht="37.5" customHeight="1" x14ac:dyDescent="0.3">
      <c r="A27" s="2">
        <v>18</v>
      </c>
      <c r="B27" s="7" t="s">
        <v>72</v>
      </c>
      <c r="C27" s="5">
        <v>39645.449999999997</v>
      </c>
      <c r="D27" s="5">
        <v>39645.449999999997</v>
      </c>
      <c r="E27" s="2" t="s">
        <v>10</v>
      </c>
      <c r="F27" s="10" t="s">
        <v>74</v>
      </c>
      <c r="G27" s="10" t="s">
        <v>74</v>
      </c>
      <c r="H27" s="6" t="s">
        <v>35</v>
      </c>
      <c r="I27" s="6" t="s">
        <v>77</v>
      </c>
    </row>
    <row r="28" spans="1:9" ht="37.5" customHeight="1" x14ac:dyDescent="0.3">
      <c r="A28" s="2">
        <v>19</v>
      </c>
      <c r="B28" s="7" t="s">
        <v>78</v>
      </c>
      <c r="C28" s="5">
        <v>91998.9</v>
      </c>
      <c r="D28" s="5">
        <v>91998.9</v>
      </c>
      <c r="E28" s="2" t="s">
        <v>10</v>
      </c>
      <c r="F28" s="10" t="s">
        <v>47</v>
      </c>
      <c r="G28" s="10" t="s">
        <v>47</v>
      </c>
      <c r="H28" s="19" t="s">
        <v>34</v>
      </c>
      <c r="I28" s="6" t="s">
        <v>79</v>
      </c>
    </row>
    <row r="29" spans="1:9" ht="37.5" customHeight="1" x14ac:dyDescent="0.3">
      <c r="A29" s="2">
        <v>20</v>
      </c>
      <c r="B29" s="7" t="s">
        <v>80</v>
      </c>
      <c r="C29" s="5">
        <v>28200</v>
      </c>
      <c r="D29" s="5">
        <v>28200</v>
      </c>
      <c r="E29" s="2" t="s">
        <v>10</v>
      </c>
      <c r="F29" s="10" t="s">
        <v>81</v>
      </c>
      <c r="G29" s="10" t="s">
        <v>81</v>
      </c>
      <c r="H29" s="6" t="s">
        <v>35</v>
      </c>
      <c r="I29" s="6" t="s">
        <v>82</v>
      </c>
    </row>
    <row r="30" spans="1:9" ht="37.5" customHeight="1" x14ac:dyDescent="0.3">
      <c r="A30" s="2">
        <v>21</v>
      </c>
      <c r="B30" s="7" t="s">
        <v>42</v>
      </c>
      <c r="C30" s="5">
        <v>200000</v>
      </c>
      <c r="D30" s="5">
        <v>200000</v>
      </c>
      <c r="E30" s="2" t="s">
        <v>10</v>
      </c>
      <c r="F30" s="10" t="s">
        <v>83</v>
      </c>
      <c r="G30" s="10" t="s">
        <v>83</v>
      </c>
      <c r="H30" s="6" t="s">
        <v>35</v>
      </c>
      <c r="I30" s="6" t="s">
        <v>84</v>
      </c>
    </row>
    <row r="31" spans="1:9" ht="37.5" customHeight="1" x14ac:dyDescent="0.3">
      <c r="A31" s="2">
        <v>22</v>
      </c>
      <c r="B31" s="7" t="s">
        <v>18</v>
      </c>
      <c r="C31" s="5">
        <v>42012</v>
      </c>
      <c r="D31" s="5">
        <v>42012</v>
      </c>
      <c r="E31" s="2" t="s">
        <v>10</v>
      </c>
      <c r="F31" s="10" t="s">
        <v>85</v>
      </c>
      <c r="G31" s="10" t="s">
        <v>85</v>
      </c>
      <c r="H31" s="6" t="s">
        <v>35</v>
      </c>
      <c r="I31" s="6" t="s">
        <v>86</v>
      </c>
    </row>
    <row r="32" spans="1:9" ht="37.5" customHeight="1" x14ac:dyDescent="0.3">
      <c r="A32" s="2">
        <v>23</v>
      </c>
      <c r="B32" s="7" t="s">
        <v>87</v>
      </c>
      <c r="C32" s="5">
        <v>4500</v>
      </c>
      <c r="D32" s="5">
        <v>4500</v>
      </c>
      <c r="E32" s="2" t="s">
        <v>10</v>
      </c>
      <c r="F32" s="10" t="s">
        <v>88</v>
      </c>
      <c r="G32" s="10" t="s">
        <v>88</v>
      </c>
      <c r="H32" s="6" t="s">
        <v>35</v>
      </c>
      <c r="I32" s="6" t="s">
        <v>89</v>
      </c>
    </row>
    <row r="33" spans="1:9" ht="37.5" x14ac:dyDescent="0.3">
      <c r="A33" s="2">
        <v>24</v>
      </c>
      <c r="B33" s="7" t="s">
        <v>90</v>
      </c>
      <c r="C33" s="5">
        <v>2000</v>
      </c>
      <c r="D33" s="5">
        <v>2000</v>
      </c>
      <c r="E33" s="2" t="s">
        <v>10</v>
      </c>
      <c r="F33" s="10" t="s">
        <v>91</v>
      </c>
      <c r="G33" s="10" t="s">
        <v>91</v>
      </c>
      <c r="H33" s="6" t="s">
        <v>37</v>
      </c>
      <c r="I33" s="6" t="s">
        <v>92</v>
      </c>
    </row>
    <row r="34" spans="1:9" x14ac:dyDescent="0.3">
      <c r="A34" s="20" t="s">
        <v>48</v>
      </c>
      <c r="B34" s="20"/>
      <c r="C34" s="20"/>
      <c r="D34" s="20"/>
      <c r="E34" s="20"/>
      <c r="F34" s="20"/>
      <c r="G34" s="20"/>
      <c r="H34" s="20"/>
      <c r="I34" s="20"/>
    </row>
    <row r="35" spans="1:9" x14ac:dyDescent="0.3">
      <c r="A35" s="20" t="s">
        <v>0</v>
      </c>
      <c r="B35" s="20"/>
      <c r="C35" s="20"/>
      <c r="D35" s="20"/>
      <c r="E35" s="20"/>
      <c r="F35" s="20"/>
      <c r="G35" s="20"/>
      <c r="H35" s="20"/>
      <c r="I35" s="20"/>
    </row>
    <row r="36" spans="1:9" x14ac:dyDescent="0.3">
      <c r="A36" s="20" t="s">
        <v>49</v>
      </c>
      <c r="B36" s="20"/>
      <c r="C36" s="20"/>
      <c r="D36" s="20"/>
      <c r="E36" s="20"/>
      <c r="F36" s="20"/>
      <c r="G36" s="20"/>
      <c r="H36" s="20"/>
      <c r="I36" s="20"/>
    </row>
    <row r="37" spans="1:9" ht="37.5" customHeight="1" x14ac:dyDescent="0.3">
      <c r="A37" s="14" t="s">
        <v>1</v>
      </c>
      <c r="B37" s="15" t="s">
        <v>2</v>
      </c>
      <c r="C37" s="16" t="s">
        <v>3</v>
      </c>
      <c r="D37" s="15" t="s">
        <v>4</v>
      </c>
      <c r="E37" s="15" t="s">
        <v>5</v>
      </c>
      <c r="F37" s="17" t="s">
        <v>8</v>
      </c>
      <c r="G37" s="14" t="s">
        <v>22</v>
      </c>
      <c r="H37" s="14" t="s">
        <v>6</v>
      </c>
      <c r="I37" s="14" t="s">
        <v>7</v>
      </c>
    </row>
    <row r="38" spans="1:9" ht="37.5" customHeight="1" x14ac:dyDescent="0.3">
      <c r="A38" s="2">
        <v>25</v>
      </c>
      <c r="B38" s="7" t="s">
        <v>93</v>
      </c>
      <c r="C38" s="5">
        <v>3565</v>
      </c>
      <c r="D38" s="5">
        <v>3565</v>
      </c>
      <c r="E38" s="2" t="s">
        <v>10</v>
      </c>
      <c r="F38" s="10" t="s">
        <v>94</v>
      </c>
      <c r="G38" s="10" t="s">
        <v>94</v>
      </c>
      <c r="H38" s="6" t="s">
        <v>37</v>
      </c>
      <c r="I38" s="6" t="s">
        <v>95</v>
      </c>
    </row>
    <row r="39" spans="1:9" ht="37.5" customHeight="1" x14ac:dyDescent="0.3">
      <c r="A39" s="2">
        <v>26</v>
      </c>
      <c r="B39" s="7" t="s">
        <v>96</v>
      </c>
      <c r="C39" s="5">
        <v>32620</v>
      </c>
      <c r="D39" s="5">
        <v>32620</v>
      </c>
      <c r="E39" s="2" t="s">
        <v>10</v>
      </c>
      <c r="F39" s="10" t="s">
        <v>97</v>
      </c>
      <c r="G39" s="10" t="s">
        <v>97</v>
      </c>
      <c r="H39" s="6" t="s">
        <v>35</v>
      </c>
      <c r="I39" s="6" t="s">
        <v>98</v>
      </c>
    </row>
    <row r="40" spans="1:9" ht="37.5" customHeight="1" x14ac:dyDescent="0.3">
      <c r="A40" s="2">
        <v>27</v>
      </c>
      <c r="B40" s="7" t="s">
        <v>99</v>
      </c>
      <c r="C40" s="5">
        <v>34195</v>
      </c>
      <c r="D40" s="5">
        <v>34195</v>
      </c>
      <c r="E40" s="2" t="s">
        <v>10</v>
      </c>
      <c r="F40" s="10" t="s">
        <v>100</v>
      </c>
      <c r="G40" s="10" t="s">
        <v>100</v>
      </c>
      <c r="H40" s="6" t="s">
        <v>35</v>
      </c>
      <c r="I40" s="6" t="s">
        <v>101</v>
      </c>
    </row>
    <row r="41" spans="1:9" ht="37.5" x14ac:dyDescent="0.3">
      <c r="A41" s="2">
        <v>28</v>
      </c>
      <c r="B41" s="7" t="s">
        <v>102</v>
      </c>
      <c r="C41" s="5">
        <v>2800</v>
      </c>
      <c r="D41" s="5">
        <v>2800</v>
      </c>
      <c r="E41" s="2" t="s">
        <v>10</v>
      </c>
      <c r="F41" s="10" t="s">
        <v>103</v>
      </c>
      <c r="G41" s="10" t="s">
        <v>103</v>
      </c>
      <c r="H41" s="6" t="s">
        <v>37</v>
      </c>
      <c r="I41" s="6" t="s">
        <v>104</v>
      </c>
    </row>
    <row r="42" spans="1:9" ht="37.5" x14ac:dyDescent="0.3">
      <c r="A42" s="2">
        <v>29</v>
      </c>
      <c r="B42" s="7" t="s">
        <v>107</v>
      </c>
      <c r="C42" s="5">
        <v>1200</v>
      </c>
      <c r="D42" s="5">
        <v>1200</v>
      </c>
      <c r="E42" s="2" t="s">
        <v>10</v>
      </c>
      <c r="F42" s="10" t="s">
        <v>105</v>
      </c>
      <c r="G42" s="10" t="s">
        <v>105</v>
      </c>
      <c r="H42" s="6" t="s">
        <v>37</v>
      </c>
      <c r="I42" s="6" t="s">
        <v>108</v>
      </c>
    </row>
    <row r="43" spans="1:9" ht="37.5" x14ac:dyDescent="0.3">
      <c r="A43" s="2">
        <v>30</v>
      </c>
      <c r="B43" s="7" t="s">
        <v>110</v>
      </c>
      <c r="C43" s="5">
        <v>600</v>
      </c>
      <c r="D43" s="5">
        <v>600</v>
      </c>
      <c r="E43" s="2" t="s">
        <v>10</v>
      </c>
      <c r="F43" s="10" t="s">
        <v>106</v>
      </c>
      <c r="G43" s="10" t="s">
        <v>106</v>
      </c>
      <c r="H43" s="6" t="s">
        <v>37</v>
      </c>
      <c r="I43" s="6" t="s">
        <v>109</v>
      </c>
    </row>
    <row r="44" spans="1:9" ht="37.5" x14ac:dyDescent="0.3">
      <c r="A44" s="2">
        <v>31</v>
      </c>
      <c r="B44" s="7" t="s">
        <v>114</v>
      </c>
      <c r="C44" s="5">
        <v>1200</v>
      </c>
      <c r="D44" s="5">
        <v>1200</v>
      </c>
      <c r="E44" s="2" t="s">
        <v>10</v>
      </c>
      <c r="F44" s="10" t="s">
        <v>115</v>
      </c>
      <c r="G44" s="10" t="s">
        <v>115</v>
      </c>
      <c r="H44" s="6" t="s">
        <v>37</v>
      </c>
      <c r="I44" s="6" t="s">
        <v>116</v>
      </c>
    </row>
    <row r="45" spans="1:9" ht="37.5" x14ac:dyDescent="0.3">
      <c r="A45" s="2">
        <v>32</v>
      </c>
      <c r="B45" s="7" t="s">
        <v>111</v>
      </c>
      <c r="C45" s="5">
        <v>1940</v>
      </c>
      <c r="D45" s="5">
        <v>1940</v>
      </c>
      <c r="E45" s="2" t="s">
        <v>10</v>
      </c>
      <c r="F45" s="10" t="s">
        <v>112</v>
      </c>
      <c r="G45" s="10" t="s">
        <v>112</v>
      </c>
      <c r="H45" s="6" t="s">
        <v>35</v>
      </c>
      <c r="I45" s="6" t="s">
        <v>113</v>
      </c>
    </row>
    <row r="46" spans="1:9" ht="37.5" x14ac:dyDescent="0.3">
      <c r="A46" s="2">
        <v>33</v>
      </c>
      <c r="B46" s="7" t="s">
        <v>117</v>
      </c>
      <c r="C46" s="5">
        <v>21000</v>
      </c>
      <c r="D46" s="5">
        <v>21000</v>
      </c>
      <c r="E46" s="2" t="s">
        <v>10</v>
      </c>
      <c r="F46" s="10" t="s">
        <v>118</v>
      </c>
      <c r="G46" s="10" t="s">
        <v>118</v>
      </c>
      <c r="H46" s="6" t="s">
        <v>35</v>
      </c>
      <c r="I46" s="6" t="s">
        <v>119</v>
      </c>
    </row>
    <row r="47" spans="1:9" ht="37.5" x14ac:dyDescent="0.3">
      <c r="A47" s="2">
        <v>34</v>
      </c>
      <c r="B47" s="7" t="s">
        <v>120</v>
      </c>
      <c r="C47" s="5">
        <v>3450</v>
      </c>
      <c r="D47" s="5">
        <v>3450</v>
      </c>
      <c r="E47" s="2" t="s">
        <v>10</v>
      </c>
      <c r="F47" s="12" t="s">
        <v>121</v>
      </c>
      <c r="G47" s="12" t="s">
        <v>121</v>
      </c>
      <c r="H47" s="6" t="s">
        <v>35</v>
      </c>
      <c r="I47" s="6" t="s">
        <v>122</v>
      </c>
    </row>
    <row r="48" spans="1:9" ht="37.5" x14ac:dyDescent="0.3">
      <c r="A48" s="2">
        <v>35</v>
      </c>
      <c r="B48" s="7" t="s">
        <v>131</v>
      </c>
      <c r="C48" s="5">
        <v>3800</v>
      </c>
      <c r="D48" s="5">
        <v>3800</v>
      </c>
      <c r="E48" s="2" t="s">
        <v>10</v>
      </c>
      <c r="F48" s="12" t="s">
        <v>123</v>
      </c>
      <c r="G48" s="12" t="s">
        <v>123</v>
      </c>
      <c r="H48" s="6" t="s">
        <v>35</v>
      </c>
      <c r="I48" s="6" t="s">
        <v>124</v>
      </c>
    </row>
    <row r="49" spans="1:9" ht="37.5" x14ac:dyDescent="0.3">
      <c r="A49" s="2">
        <v>36</v>
      </c>
      <c r="B49" s="7" t="s">
        <v>125</v>
      </c>
      <c r="C49" s="5">
        <v>1850</v>
      </c>
      <c r="D49" s="5">
        <v>1850</v>
      </c>
      <c r="E49" s="2" t="s">
        <v>10</v>
      </c>
      <c r="F49" s="10" t="s">
        <v>128</v>
      </c>
      <c r="G49" s="10" t="s">
        <v>128</v>
      </c>
      <c r="H49" s="6" t="s">
        <v>35</v>
      </c>
      <c r="I49" s="6" t="s">
        <v>126</v>
      </c>
    </row>
    <row r="50" spans="1:9" x14ac:dyDescent="0.3">
      <c r="A50" s="20" t="s">
        <v>48</v>
      </c>
      <c r="B50" s="20"/>
      <c r="C50" s="20"/>
      <c r="D50" s="20"/>
      <c r="E50" s="20"/>
      <c r="F50" s="20"/>
      <c r="G50" s="20"/>
      <c r="H50" s="20"/>
      <c r="I50" s="20"/>
    </row>
    <row r="51" spans="1:9" x14ac:dyDescent="0.3">
      <c r="A51" s="20" t="s">
        <v>0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 t="s">
        <v>49</v>
      </c>
      <c r="B52" s="20"/>
      <c r="C52" s="20"/>
      <c r="D52" s="20"/>
      <c r="E52" s="20"/>
      <c r="F52" s="20"/>
      <c r="G52" s="20"/>
      <c r="H52" s="20"/>
      <c r="I52" s="20"/>
    </row>
    <row r="53" spans="1:9" ht="37.5" customHeight="1" x14ac:dyDescent="0.3">
      <c r="A53" s="14" t="s">
        <v>1</v>
      </c>
      <c r="B53" s="15" t="s">
        <v>2</v>
      </c>
      <c r="C53" s="16" t="s">
        <v>3</v>
      </c>
      <c r="D53" s="15" t="s">
        <v>4</v>
      </c>
      <c r="E53" s="15" t="s">
        <v>5</v>
      </c>
      <c r="F53" s="17" t="s">
        <v>8</v>
      </c>
      <c r="G53" s="14" t="s">
        <v>22</v>
      </c>
      <c r="H53" s="14" t="s">
        <v>6</v>
      </c>
      <c r="I53" s="14" t="s">
        <v>7</v>
      </c>
    </row>
    <row r="54" spans="1:9" ht="37.5" x14ac:dyDescent="0.3">
      <c r="A54" s="6">
        <v>37</v>
      </c>
      <c r="B54" s="7" t="s">
        <v>127</v>
      </c>
      <c r="C54" s="5">
        <v>6655</v>
      </c>
      <c r="D54" s="5">
        <v>6655</v>
      </c>
      <c r="E54" s="2" t="s">
        <v>10</v>
      </c>
      <c r="F54" s="10" t="s">
        <v>129</v>
      </c>
      <c r="G54" s="10" t="s">
        <v>129</v>
      </c>
      <c r="H54" s="6" t="s">
        <v>35</v>
      </c>
      <c r="I54" s="6" t="s">
        <v>130</v>
      </c>
    </row>
    <row r="55" spans="1:9" ht="37.5" x14ac:dyDescent="0.3">
      <c r="A55" s="6">
        <v>38</v>
      </c>
      <c r="B55" s="7" t="s">
        <v>132</v>
      </c>
      <c r="C55" s="5">
        <v>3000</v>
      </c>
      <c r="D55" s="5">
        <v>3000</v>
      </c>
      <c r="E55" s="2" t="s">
        <v>10</v>
      </c>
      <c r="F55" s="12" t="s">
        <v>135</v>
      </c>
      <c r="G55" s="12" t="s">
        <v>135</v>
      </c>
      <c r="H55" s="6" t="s">
        <v>35</v>
      </c>
      <c r="I55" s="6" t="s">
        <v>138</v>
      </c>
    </row>
    <row r="56" spans="1:9" ht="37.5" x14ac:dyDescent="0.3">
      <c r="A56" s="6">
        <v>39</v>
      </c>
      <c r="B56" s="7" t="s">
        <v>133</v>
      </c>
      <c r="C56" s="5">
        <v>1600</v>
      </c>
      <c r="D56" s="5">
        <v>1600</v>
      </c>
      <c r="E56" s="2" t="s">
        <v>10</v>
      </c>
      <c r="F56" s="12" t="s">
        <v>136</v>
      </c>
      <c r="G56" s="12" t="s">
        <v>136</v>
      </c>
      <c r="H56" s="6" t="s">
        <v>35</v>
      </c>
      <c r="I56" s="6" t="s">
        <v>139</v>
      </c>
    </row>
    <row r="57" spans="1:9" ht="37.5" x14ac:dyDescent="0.3">
      <c r="A57" s="6">
        <v>40</v>
      </c>
      <c r="B57" s="7" t="s">
        <v>134</v>
      </c>
      <c r="C57" s="5">
        <v>600</v>
      </c>
      <c r="D57" s="5">
        <v>600</v>
      </c>
      <c r="E57" s="2" t="s">
        <v>10</v>
      </c>
      <c r="F57" s="12" t="s">
        <v>137</v>
      </c>
      <c r="G57" s="12" t="s">
        <v>137</v>
      </c>
      <c r="H57" s="6" t="s">
        <v>35</v>
      </c>
      <c r="I57" s="6" t="s">
        <v>140</v>
      </c>
    </row>
    <row r="58" spans="1:9" ht="37.5" x14ac:dyDescent="0.3">
      <c r="A58" s="6">
        <v>41</v>
      </c>
      <c r="B58" s="7" t="s">
        <v>141</v>
      </c>
      <c r="C58" s="5">
        <v>20100</v>
      </c>
      <c r="D58" s="5">
        <v>20100</v>
      </c>
      <c r="E58" s="2" t="s">
        <v>10</v>
      </c>
      <c r="F58" s="10" t="s">
        <v>142</v>
      </c>
      <c r="G58" s="10" t="s">
        <v>142</v>
      </c>
      <c r="H58" s="6" t="s">
        <v>35</v>
      </c>
      <c r="I58" s="6" t="s">
        <v>143</v>
      </c>
    </row>
    <row r="59" spans="1:9" ht="37.5" x14ac:dyDescent="0.3">
      <c r="A59" s="6">
        <v>42</v>
      </c>
      <c r="B59" s="7" t="s">
        <v>144</v>
      </c>
      <c r="C59" s="5">
        <v>4100</v>
      </c>
      <c r="D59" s="5">
        <v>4100</v>
      </c>
      <c r="E59" s="2" t="s">
        <v>10</v>
      </c>
      <c r="F59" s="10" t="s">
        <v>145</v>
      </c>
      <c r="G59" s="10" t="s">
        <v>145</v>
      </c>
      <c r="H59" s="6" t="s">
        <v>35</v>
      </c>
      <c r="I59" s="6" t="s">
        <v>146</v>
      </c>
    </row>
    <row r="60" spans="1:9" ht="37.5" x14ac:dyDescent="0.3">
      <c r="A60" s="6">
        <v>43</v>
      </c>
      <c r="B60" s="7" t="s">
        <v>17</v>
      </c>
      <c r="C60" s="5">
        <v>2625</v>
      </c>
      <c r="D60" s="5">
        <v>2625</v>
      </c>
      <c r="E60" s="2" t="s">
        <v>10</v>
      </c>
      <c r="F60" s="10" t="s">
        <v>147</v>
      </c>
      <c r="G60" s="10" t="s">
        <v>147</v>
      </c>
      <c r="H60" s="6" t="s">
        <v>37</v>
      </c>
      <c r="I60" s="6" t="s">
        <v>148</v>
      </c>
    </row>
    <row r="61" spans="1:9" ht="37.5" x14ac:dyDescent="0.3">
      <c r="A61" s="6">
        <v>44</v>
      </c>
      <c r="B61" s="7" t="s">
        <v>149</v>
      </c>
      <c r="C61" s="5">
        <v>4251</v>
      </c>
      <c r="D61" s="5">
        <v>4251</v>
      </c>
      <c r="E61" s="2" t="s">
        <v>10</v>
      </c>
      <c r="F61" s="10" t="s">
        <v>150</v>
      </c>
      <c r="G61" s="10" t="s">
        <v>150</v>
      </c>
      <c r="H61" s="6" t="s">
        <v>37</v>
      </c>
      <c r="I61" s="6" t="s">
        <v>151</v>
      </c>
    </row>
    <row r="62" spans="1:9" ht="37.5" x14ac:dyDescent="0.3">
      <c r="A62" s="2">
        <v>45</v>
      </c>
      <c r="B62" s="7" t="s">
        <v>21</v>
      </c>
      <c r="C62" s="5">
        <v>6250</v>
      </c>
      <c r="D62" s="5">
        <v>6250</v>
      </c>
      <c r="E62" s="2" t="s">
        <v>10</v>
      </c>
      <c r="F62" s="10" t="s">
        <v>152</v>
      </c>
      <c r="G62" s="10" t="s">
        <v>152</v>
      </c>
      <c r="H62" s="6" t="s">
        <v>35</v>
      </c>
      <c r="I62" s="6" t="s">
        <v>153</v>
      </c>
    </row>
    <row r="63" spans="1:9" ht="37.5" x14ac:dyDescent="0.3">
      <c r="A63" s="2">
        <v>46</v>
      </c>
      <c r="B63" s="7" t="s">
        <v>9</v>
      </c>
      <c r="C63" s="5">
        <v>43071</v>
      </c>
      <c r="D63" s="5">
        <v>43071</v>
      </c>
      <c r="E63" s="2" t="s">
        <v>10</v>
      </c>
      <c r="F63" s="10" t="s">
        <v>154</v>
      </c>
      <c r="G63" s="10" t="s">
        <v>154</v>
      </c>
      <c r="H63" s="6" t="s">
        <v>35</v>
      </c>
      <c r="I63" s="6" t="s">
        <v>155</v>
      </c>
    </row>
    <row r="64" spans="1:9" ht="37.5" x14ac:dyDescent="0.3">
      <c r="A64" s="2">
        <v>47</v>
      </c>
      <c r="B64" s="7" t="s">
        <v>40</v>
      </c>
      <c r="C64" s="5">
        <v>12785</v>
      </c>
      <c r="D64" s="5">
        <v>12785</v>
      </c>
      <c r="E64" s="2" t="s">
        <v>10</v>
      </c>
      <c r="F64" s="10" t="s">
        <v>156</v>
      </c>
      <c r="G64" s="10" t="s">
        <v>156</v>
      </c>
      <c r="H64" s="6" t="s">
        <v>35</v>
      </c>
      <c r="I64" s="6" t="s">
        <v>157</v>
      </c>
    </row>
    <row r="65" spans="1:9" ht="37.5" x14ac:dyDescent="0.3">
      <c r="A65" s="6">
        <v>48</v>
      </c>
      <c r="B65" s="7" t="s">
        <v>19</v>
      </c>
      <c r="C65" s="5">
        <v>41400</v>
      </c>
      <c r="D65" s="5">
        <v>41400</v>
      </c>
      <c r="E65" s="2" t="s">
        <v>10</v>
      </c>
      <c r="F65" s="10" t="s">
        <v>158</v>
      </c>
      <c r="G65" s="10" t="s">
        <v>158</v>
      </c>
      <c r="H65" s="6" t="s">
        <v>35</v>
      </c>
      <c r="I65" s="6" t="s">
        <v>159</v>
      </c>
    </row>
    <row r="66" spans="1:9" x14ac:dyDescent="0.3">
      <c r="A66" s="20" t="s">
        <v>48</v>
      </c>
      <c r="B66" s="20"/>
      <c r="C66" s="20"/>
      <c r="D66" s="20"/>
      <c r="E66" s="20"/>
      <c r="F66" s="20"/>
      <c r="G66" s="20"/>
      <c r="H66" s="20"/>
      <c r="I66" s="20"/>
    </row>
    <row r="67" spans="1:9" x14ac:dyDescent="0.3">
      <c r="A67" s="20" t="s">
        <v>0</v>
      </c>
      <c r="B67" s="20"/>
      <c r="C67" s="20"/>
      <c r="D67" s="20"/>
      <c r="E67" s="20"/>
      <c r="F67" s="20"/>
      <c r="G67" s="20"/>
      <c r="H67" s="20"/>
      <c r="I67" s="20"/>
    </row>
    <row r="68" spans="1:9" x14ac:dyDescent="0.3">
      <c r="A68" s="20" t="s">
        <v>49</v>
      </c>
      <c r="B68" s="20"/>
      <c r="C68" s="20"/>
      <c r="D68" s="20"/>
      <c r="E68" s="20"/>
      <c r="F68" s="20"/>
      <c r="G68" s="20"/>
      <c r="H68" s="20"/>
      <c r="I68" s="20"/>
    </row>
    <row r="69" spans="1:9" ht="37.5" customHeight="1" x14ac:dyDescent="0.3">
      <c r="A69" s="14" t="s">
        <v>1</v>
      </c>
      <c r="B69" s="15" t="s">
        <v>2</v>
      </c>
      <c r="C69" s="16" t="s">
        <v>3</v>
      </c>
      <c r="D69" s="15" t="s">
        <v>4</v>
      </c>
      <c r="E69" s="15" t="s">
        <v>5</v>
      </c>
      <c r="F69" s="17" t="s">
        <v>8</v>
      </c>
      <c r="G69" s="14" t="s">
        <v>22</v>
      </c>
      <c r="H69" s="14" t="s">
        <v>6</v>
      </c>
      <c r="I69" s="14" t="s">
        <v>7</v>
      </c>
    </row>
    <row r="70" spans="1:9" ht="37.5" x14ac:dyDescent="0.3">
      <c r="A70" s="6">
        <v>49</v>
      </c>
      <c r="B70" s="7" t="s">
        <v>18</v>
      </c>
      <c r="C70" s="5">
        <v>57120</v>
      </c>
      <c r="D70" s="5">
        <v>57120</v>
      </c>
      <c r="E70" s="2" t="s">
        <v>10</v>
      </c>
      <c r="F70" s="12" t="s">
        <v>160</v>
      </c>
      <c r="G70" s="12" t="s">
        <v>160</v>
      </c>
      <c r="H70" s="6" t="s">
        <v>35</v>
      </c>
      <c r="I70" s="6" t="s">
        <v>161</v>
      </c>
    </row>
    <row r="71" spans="1:9" ht="37.5" x14ac:dyDescent="0.3">
      <c r="A71" s="6">
        <v>50</v>
      </c>
      <c r="B71" s="7" t="s">
        <v>162</v>
      </c>
      <c r="C71" s="5">
        <v>66988</v>
      </c>
      <c r="D71" s="5">
        <v>66988</v>
      </c>
      <c r="E71" s="2" t="s">
        <v>10</v>
      </c>
      <c r="F71" s="12" t="s">
        <v>166</v>
      </c>
      <c r="G71" s="12" t="s">
        <v>166</v>
      </c>
      <c r="H71" s="6" t="s">
        <v>35</v>
      </c>
      <c r="I71" s="6" t="s">
        <v>170</v>
      </c>
    </row>
    <row r="72" spans="1:9" ht="37.5" x14ac:dyDescent="0.3">
      <c r="A72" s="6">
        <v>51</v>
      </c>
      <c r="B72" s="7" t="s">
        <v>163</v>
      </c>
      <c r="C72" s="5">
        <v>51272</v>
      </c>
      <c r="D72" s="5">
        <v>51272</v>
      </c>
      <c r="E72" s="2" t="s">
        <v>10</v>
      </c>
      <c r="F72" s="12" t="s">
        <v>167</v>
      </c>
      <c r="G72" s="12" t="s">
        <v>167</v>
      </c>
      <c r="H72" s="6" t="s">
        <v>35</v>
      </c>
      <c r="I72" s="6" t="s">
        <v>171</v>
      </c>
    </row>
    <row r="73" spans="1:9" ht="37.5" x14ac:dyDescent="0.3">
      <c r="A73" s="6">
        <v>52</v>
      </c>
      <c r="B73" s="7" t="s">
        <v>164</v>
      </c>
      <c r="C73" s="5">
        <v>35460</v>
      </c>
      <c r="D73" s="5">
        <v>35460</v>
      </c>
      <c r="E73" s="2" t="s">
        <v>10</v>
      </c>
      <c r="F73" s="10" t="s">
        <v>168</v>
      </c>
      <c r="G73" s="10" t="s">
        <v>168</v>
      </c>
      <c r="H73" s="6" t="s">
        <v>35</v>
      </c>
      <c r="I73" s="6" t="s">
        <v>172</v>
      </c>
    </row>
    <row r="74" spans="1:9" ht="37.5" x14ac:dyDescent="0.3">
      <c r="A74" s="6">
        <v>53</v>
      </c>
      <c r="B74" s="7" t="s">
        <v>165</v>
      </c>
      <c r="C74" s="5">
        <v>13670</v>
      </c>
      <c r="D74" s="5">
        <v>13670</v>
      </c>
      <c r="E74" s="2" t="s">
        <v>10</v>
      </c>
      <c r="F74" s="10" t="s">
        <v>169</v>
      </c>
      <c r="G74" s="10" t="s">
        <v>169</v>
      </c>
      <c r="H74" s="6" t="s">
        <v>35</v>
      </c>
      <c r="I74" s="6" t="s">
        <v>173</v>
      </c>
    </row>
    <row r="75" spans="1:9" ht="37.5" x14ac:dyDescent="0.3">
      <c r="A75" s="6">
        <v>54</v>
      </c>
      <c r="B75" s="7" t="s">
        <v>174</v>
      </c>
      <c r="C75" s="5">
        <v>1400</v>
      </c>
      <c r="D75" s="5">
        <v>1400</v>
      </c>
      <c r="E75" s="2" t="s">
        <v>10</v>
      </c>
      <c r="F75" s="10" t="s">
        <v>176</v>
      </c>
      <c r="G75" s="10" t="s">
        <v>176</v>
      </c>
      <c r="H75" s="6" t="s">
        <v>37</v>
      </c>
      <c r="I75" s="6" t="s">
        <v>178</v>
      </c>
    </row>
    <row r="76" spans="1:9" ht="37.5" x14ac:dyDescent="0.3">
      <c r="A76" s="6">
        <v>55</v>
      </c>
      <c r="B76" s="7" t="s">
        <v>175</v>
      </c>
      <c r="C76" s="5">
        <v>950</v>
      </c>
      <c r="D76" s="5">
        <v>950</v>
      </c>
      <c r="E76" s="2" t="s">
        <v>10</v>
      </c>
      <c r="F76" s="10" t="s">
        <v>177</v>
      </c>
      <c r="G76" s="10" t="s">
        <v>177</v>
      </c>
      <c r="H76" s="6" t="s">
        <v>37</v>
      </c>
      <c r="I76" s="6" t="s">
        <v>179</v>
      </c>
    </row>
    <row r="77" spans="1:9" ht="37.5" x14ac:dyDescent="0.3">
      <c r="A77" s="2">
        <v>56</v>
      </c>
      <c r="B77" s="7" t="s">
        <v>41</v>
      </c>
      <c r="C77" s="5">
        <v>3090</v>
      </c>
      <c r="D77" s="5">
        <v>3090</v>
      </c>
      <c r="E77" s="2" t="s">
        <v>10</v>
      </c>
      <c r="F77" s="10" t="s">
        <v>180</v>
      </c>
      <c r="G77" s="10" t="s">
        <v>180</v>
      </c>
      <c r="H77" s="6" t="s">
        <v>37</v>
      </c>
      <c r="I77" s="6" t="s">
        <v>181</v>
      </c>
    </row>
    <row r="78" spans="1:9" x14ac:dyDescent="0.3">
      <c r="A78" s="25" t="s">
        <v>23</v>
      </c>
      <c r="B78" s="26"/>
      <c r="C78" s="18">
        <f>SUM(C65:C77,C54:C64,C33:C49,C22:C32,C6:C17)</f>
        <v>1129474.3999999999</v>
      </c>
      <c r="D78" s="18">
        <f>SUM(D6:D17,D22:D32,D33:D49,D54:D64,D65:D77,)</f>
        <v>1129474.3999999999</v>
      </c>
      <c r="E78" s="27" t="str">
        <f>BAHTTEXT(C78)</f>
        <v>หนึ่งล้านหนึ่งแสนสองหมื่นเก้าพันสี่ร้อยเจ็ดสิบสี่บาทสี่สิบสตางค์</v>
      </c>
      <c r="F78" s="28"/>
      <c r="G78" s="28"/>
      <c r="H78" s="28"/>
      <c r="I78" s="29"/>
    </row>
  </sheetData>
  <mergeCells count="26">
    <mergeCell ref="A34:I34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8:I18"/>
    <mergeCell ref="A19:I19"/>
    <mergeCell ref="A20:I20"/>
    <mergeCell ref="A35:I35"/>
    <mergeCell ref="A36:I36"/>
    <mergeCell ref="A50:I50"/>
    <mergeCell ref="A51:I51"/>
    <mergeCell ref="A52:I52"/>
    <mergeCell ref="A66:I66"/>
    <mergeCell ref="A67:I67"/>
    <mergeCell ref="A68:I68"/>
    <mergeCell ref="A78:B78"/>
    <mergeCell ref="E78:I78"/>
  </mergeCells>
  <pageMargins left="0.11811023622047245" right="0.11811023622047245" top="0.47244094488188981" bottom="0.11811023622047245" header="0.19685039370078741" footer="0.31496062992125984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2025-12-08T09:10:37Z</cp:lastPrinted>
  <dcterms:created xsi:type="dcterms:W3CDTF">2022-12-02T02:44:25Z</dcterms:created>
  <dcterms:modified xsi:type="dcterms:W3CDTF">2026-04-30T04:08:10Z</dcterms:modified>
</cp:coreProperties>
</file>